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https://wsib-my.sharepoint.com/personal/lydia_hanson_wsib_on_ca/Documents/"/>
    </mc:Choice>
  </mc:AlternateContent>
  <xr:revisionPtr revIDLastSave="12" documentId="8_{A2AE9BF5-4D47-4D6F-94C2-336DB6BF1757}" xr6:coauthVersionLast="47" xr6:coauthVersionMax="47" xr10:uidLastSave="{6BBCD6CE-1FC6-444B-8521-9932D0C63FFD}"/>
  <bookViews>
    <workbookView xWindow="28680" yWindow="-120" windowWidth="29040" windowHeight="15840" tabRatio="601" xr2:uid="{00000000-000D-0000-FFFF-FFFF00000000}"/>
  </bookViews>
  <sheets>
    <sheet name="Calculateur de rabais financier" sheetId="1" r:id="rId1"/>
    <sheet name="Sheet2" sheetId="2" state="hidden" r:id="rId2"/>
    <sheet name="Sheet4"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E5" i="1" l="1"/>
  <c r="C9" i="1" s="1"/>
  <c r="C19" i="1" s="1"/>
  <c r="E7" i="1" l="1"/>
</calcChain>
</file>

<file path=xl/sharedStrings.xml><?xml version="1.0" encoding="utf-8"?>
<sst xmlns="http://schemas.openxmlformats.org/spreadsheetml/2006/main" count="36" uniqueCount="34">
  <si>
    <t xml:space="preserve">Programme Excellence en santé et sécurité </t>
  </si>
  <si>
    <t>Les champs obligatoires sont marqués d’un astérisque (*).</t>
  </si>
  <si>
    <t>Estimateur de rabais</t>
  </si>
  <si>
    <t>Le tableau 1 est un estimateur de rabais du programme Excellence en santé et sécurité. Votre rabais estimatif est basé sur les facteurs suivants : votre prime de la WSIB de l’année précédente, votre taux de prévisibilité, votre pourcentage de rabais prévu par sujet et le nombre de sujets que vous comptez traiter au cours d’une année.</t>
  </si>
  <si>
    <r>
      <rPr>
        <sz val="14"/>
        <color theme="0"/>
        <rFont val="Arial"/>
        <family val="2"/>
      </rPr>
      <t xml:space="preserve">Dans la cellule C5, </t>
    </r>
    <r>
      <rPr>
        <sz val="14"/>
        <color theme="1"/>
        <rFont val="Arial"/>
        <family val="2"/>
      </rPr>
      <t>Indiquez votre prime de la WSIB de l’année précédente* :</t>
    </r>
  </si>
  <si>
    <t>$</t>
  </si>
  <si>
    <r>
      <rPr>
        <sz val="14"/>
        <color theme="0"/>
        <rFont val="Arial"/>
        <family val="2"/>
      </rPr>
      <t xml:space="preserve">Dans la cellule C6, </t>
    </r>
    <r>
      <rPr>
        <sz val="14"/>
        <color theme="1"/>
        <rFont val="Arial"/>
        <family val="2"/>
      </rPr>
      <t>Indiquez le pourcentage de votre taux de prévisibilité (voir la note 1)* :</t>
    </r>
    <r>
      <rPr>
        <sz val="14"/>
        <color theme="1"/>
        <rFont val="Arial"/>
        <family val="2"/>
      </rPr>
      <t xml:space="preserve"> </t>
    </r>
  </si>
  <si>
    <r>
      <rPr>
        <b/>
        <sz val="14"/>
        <color theme="0"/>
        <rFont val="Arial"/>
        <family val="2"/>
      </rPr>
      <t xml:space="preserve">Dans la cellule C9 est </t>
    </r>
    <r>
      <rPr>
        <b/>
        <sz val="14"/>
        <color theme="1"/>
        <rFont val="Arial"/>
        <family val="2"/>
      </rPr>
      <t>Votre rabais estimatif :</t>
    </r>
  </si>
  <si>
    <t>Note 2
Votre pourcentage de rabais prévu par sujet est basé sur la prévisibilité. Les entreprises dont la prévisibilité est de 20 % ou moins compte tenu de notre modèle d’établissement des taux recevront un rabais dont le montant représente 2 % de leurs primes annuelles par sujet. Les entreprises dont la prévisibilité est supérieure à 20 % recevront un rabais dont le montant représente 1,4 %.</t>
  </si>
  <si>
    <t>En savoir plus sur la prévisibilité</t>
  </si>
  <si>
    <t>Outreach areas</t>
  </si>
  <si>
    <t xml:space="preserve"># of employers registered </t>
  </si>
  <si>
    <t># of employers attended</t>
  </si>
  <si>
    <t>Attended (%)</t>
  </si>
  <si>
    <t># of employers enrolled in Safety Group</t>
  </si>
  <si>
    <t>Small Business (2012+)</t>
  </si>
  <si>
    <t>Safety Group (2012+)</t>
  </si>
  <si>
    <t>Workwell (2017/2018)</t>
  </si>
  <si>
    <t>SBHSLA</t>
  </si>
  <si>
    <t>Small Business &amp; Safety Group</t>
  </si>
  <si>
    <t>Small Business &amp; SBHSLA</t>
  </si>
  <si>
    <t>Rebate predictability</t>
  </si>
  <si>
    <t># of HSEP topic(s)</t>
  </si>
  <si>
    <t>High</t>
  </si>
  <si>
    <t>Low</t>
  </si>
  <si>
    <t>Pourcentage de rabais prévu par sujet (voir la note 2)* :</t>
  </si>
  <si>
    <t>Note 1
Suivez ces étapes pour déterminer le pourcentage de prévisibilité de votre entreprise :</t>
  </si>
  <si>
    <t>1. connectez-vous à votre compte de services en ligne;</t>
  </si>
  <si>
    <t>2. choisissez « Analyser vos taux et les coûts des demandes passées avec Boussole »; 
3. repérez votre pourcentage de prévisibilité sous vos primes.</t>
  </si>
  <si>
    <r>
      <rPr>
        <b/>
        <sz val="14"/>
        <color theme="2"/>
        <rFont val="Arial"/>
        <family val="2"/>
      </rPr>
      <t xml:space="preserve">Dans la cellule C19 est </t>
    </r>
    <r>
      <rPr>
        <b/>
        <sz val="14"/>
        <color theme="1"/>
        <rFont val="Arial"/>
        <family val="2"/>
      </rPr>
      <t>Votre rabais estimatif d’entreprise de plus petite taille :</t>
    </r>
  </si>
  <si>
    <r>
      <rPr>
        <sz val="14"/>
        <color theme="2"/>
        <rFont val="Arial"/>
        <family val="2"/>
      </rPr>
      <t xml:space="preserve">
Dans la cellule C8, </t>
    </r>
    <r>
      <rPr>
        <sz val="14"/>
        <color theme="1"/>
        <rFont val="Arial"/>
        <family val="2"/>
      </rPr>
      <t xml:space="preserve">À l’aide du menu déroulant et en tapant un chiffre de 1 à 5, choisissez le nombre de sujets que vous comptez traiter en une année :
</t>
    </r>
    <r>
      <rPr>
        <sz val="14"/>
        <color theme="0"/>
        <rFont val="Arial"/>
        <family val="2"/>
      </rPr>
      <t>Sur votre clavier, appuyez sur alt et sur la flèche descendante pour accéder au choix du menu déroulant.</t>
    </r>
  </si>
  <si>
    <t>Le tableau 2 est un calculateur de rabais doublé à l’intention des entreprises de plus petite taille comptant de 1 à 99 membres du personnel à temps plein.</t>
  </si>
  <si>
    <t xml:space="preserve">En outre, 1 000 $ de plus vous sont versés pour votre plan d’action de santé et de sécurité 2024! </t>
  </si>
  <si>
    <r>
      <t xml:space="preserve">Rabais doublés pour les entreprises de plus petite taille 
</t>
    </r>
    <r>
      <rPr>
        <sz val="14"/>
        <color theme="0"/>
        <rFont val="Arial"/>
        <family val="2"/>
      </rPr>
      <t xml:space="preserve">Les entreprises de plus petite taille (de 1 à 99 membres du personnel à temps plein) peuvent obtenir le </t>
    </r>
    <r>
      <rPr>
        <b/>
        <sz val="14"/>
        <color theme="0"/>
        <rFont val="Arial"/>
        <family val="2"/>
      </rPr>
      <t xml:space="preserve">double des rabais </t>
    </r>
    <r>
      <rPr>
        <sz val="14"/>
        <color theme="0"/>
        <rFont val="Arial"/>
        <family val="2"/>
      </rPr>
      <t xml:space="preserve">sur leurs primes annuelles de la WSIB et </t>
    </r>
    <r>
      <rPr>
        <b/>
        <sz val="14"/>
        <color theme="0"/>
        <rFont val="Arial"/>
        <family val="2"/>
      </rPr>
      <t>1 000 $</t>
    </r>
    <r>
      <rPr>
        <sz val="14"/>
        <color theme="0"/>
        <rFont val="Arial"/>
        <family val="2"/>
      </rPr>
      <t xml:space="preserve"> pour leur plan d’action de santé et de sécurité 2024 si celui-ci est approuvé avant le 31 décembre 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</si>
</sst>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amily val="2"/>
      <scheme val="minor"/>
    </font>
    <font>
      <b/>
      <sz val="11"/>
      <color theme="1"/>
      <name val="Arial"/>
      <family val="2"/>
      <scheme val="minor"/>
    </font>
    <font>
      <b/>
      <sz val="20"/>
      <color theme="0"/>
      <name val="Arial"/>
      <family val="2"/>
    </font>
    <font>
      <sz val="14"/>
      <color theme="1"/>
      <name val="Arial"/>
      <family val="2"/>
    </font>
    <font>
      <b/>
      <sz val="14"/>
      <color theme="1"/>
      <name val="Arial"/>
      <family val="2"/>
    </font>
    <font>
      <b/>
      <sz val="14"/>
      <color rgb="FFFF0000"/>
      <name val="Arial"/>
      <family val="2"/>
    </font>
    <font>
      <b/>
      <sz val="14"/>
      <name val="Arial"/>
      <family val="2"/>
    </font>
    <font>
      <sz val="14"/>
      <name val="Arial"/>
      <family val="2"/>
    </font>
    <font>
      <b/>
      <sz val="14"/>
      <color rgb="FFFFFFFF"/>
      <name val="Arial"/>
      <family val="2"/>
    </font>
    <font>
      <sz val="14"/>
      <color rgb="FF404040"/>
      <name val="Arial"/>
      <family val="2"/>
    </font>
    <font>
      <b/>
      <sz val="20"/>
      <name val="Arial"/>
      <family val="2"/>
    </font>
    <font>
      <sz val="11"/>
      <color theme="1"/>
      <name val="Arial"/>
      <family val="2"/>
    </font>
    <font>
      <sz val="11"/>
      <name val="Arial"/>
      <family val="2"/>
    </font>
    <font>
      <b/>
      <sz val="20"/>
      <color theme="1"/>
      <name val="Arial"/>
      <family val="2"/>
    </font>
    <font>
      <b/>
      <sz val="18"/>
      <color theme="1"/>
      <name val="Arial"/>
      <family val="2"/>
    </font>
    <font>
      <sz val="18"/>
      <color theme="1"/>
      <name val="Arial"/>
      <family val="2"/>
    </font>
    <font>
      <sz val="12"/>
      <color theme="1"/>
      <name val="Arial"/>
      <family val="2"/>
    </font>
    <font>
      <sz val="14"/>
      <color theme="0"/>
      <name val="Arial"/>
      <family val="2"/>
    </font>
    <font>
      <b/>
      <sz val="14"/>
      <color theme="0"/>
      <name val="Arial"/>
      <family val="2"/>
    </font>
    <font>
      <u/>
      <sz val="11"/>
      <color theme="10"/>
      <name val="Arial"/>
      <family val="2"/>
      <scheme val="minor"/>
    </font>
    <font>
      <u/>
      <sz val="12"/>
      <color theme="10"/>
      <name val="Arial"/>
      <family val="2"/>
      <scheme val="minor"/>
    </font>
    <font>
      <u/>
      <sz val="14"/>
      <color theme="10"/>
      <name val="Arial"/>
      <family val="2"/>
      <scheme val="minor"/>
    </font>
    <font>
      <b/>
      <sz val="14"/>
      <color theme="2"/>
      <name val="Arial"/>
      <family val="2"/>
    </font>
    <font>
      <sz val="14"/>
      <color theme="2"/>
      <name val="Arial"/>
      <family val="2"/>
    </font>
    <font>
      <sz val="14"/>
      <color theme="1"/>
      <name val="Arial"/>
      <family val="2"/>
      <scheme val="minor"/>
    </font>
    <font>
      <b/>
      <sz val="14"/>
      <color theme="1"/>
      <name val="Arial"/>
      <family val="2"/>
      <scheme val="minor"/>
    </font>
    <font>
      <b/>
      <sz val="12"/>
      <color rgb="FFFF0000"/>
      <name val="Arial"/>
      <family val="2"/>
    </font>
    <font>
      <sz val="12"/>
      <name val="Arial"/>
      <family val="2"/>
    </font>
  </fonts>
  <fills count="9">
    <fill>
      <patternFill patternType="none"/>
    </fill>
    <fill>
      <patternFill patternType="gray125"/>
    </fill>
    <fill>
      <patternFill patternType="solid">
        <fgColor rgb="FF003359"/>
        <bgColor indexed="64"/>
      </patternFill>
    </fill>
    <fill>
      <patternFill patternType="solid">
        <fgColor rgb="FFF1F3FD"/>
        <bgColor indexed="64"/>
      </patternFill>
    </fill>
    <fill>
      <patternFill patternType="solid">
        <fgColor theme="4"/>
        <bgColor indexed="64"/>
      </patternFill>
    </fill>
    <fill>
      <patternFill patternType="solid">
        <fgColor rgb="FFEFF0F1"/>
        <bgColor indexed="64"/>
      </patternFill>
    </fill>
    <fill>
      <patternFill patternType="solid">
        <fgColor rgb="FFE5F1F8"/>
        <bgColor indexed="64"/>
      </patternFill>
    </fill>
    <fill>
      <patternFill patternType="solid">
        <fgColor theme="2"/>
        <bgColor indexed="64"/>
      </patternFill>
    </fill>
    <fill>
      <patternFill patternType="solid">
        <fgColor theme="0"/>
        <bgColor indexed="64"/>
      </patternFill>
    </fill>
  </fills>
  <borders count="22">
    <border>
      <left/>
      <right/>
      <top/>
      <bottom/>
      <diagonal/>
    </border>
    <border>
      <left style="medium">
        <color rgb="FFFFFFFF"/>
      </left>
      <right style="medium">
        <color rgb="FFFFFFFF"/>
      </right>
      <top style="medium">
        <color rgb="FFFFFFFF"/>
      </top>
      <bottom style="thin">
        <color rgb="FFBFBFBF"/>
      </bottom>
      <diagonal/>
    </border>
    <border>
      <left style="thin">
        <color rgb="FFBFBFBF"/>
      </left>
      <right style="thin">
        <color rgb="FFBFBFBF"/>
      </right>
      <top style="thin">
        <color rgb="FFBFBFBF"/>
      </top>
      <bottom style="thin">
        <color rgb="FFBFBFBF"/>
      </bottom>
      <diagonal/>
    </border>
    <border>
      <left style="thin">
        <color theme="4"/>
      </left>
      <right/>
      <top/>
      <bottom/>
      <diagonal/>
    </border>
    <border>
      <left/>
      <right/>
      <top/>
      <bottom style="thin">
        <color theme="3"/>
      </bottom>
      <diagonal/>
    </border>
    <border>
      <left style="thin">
        <color theme="3"/>
      </left>
      <right/>
      <top/>
      <bottom/>
      <diagonal/>
    </border>
    <border>
      <left style="thin">
        <color theme="3"/>
      </left>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4"/>
      </right>
      <top/>
      <bottom/>
      <diagonal/>
    </border>
    <border>
      <left/>
      <right style="medium">
        <color theme="4"/>
      </right>
      <top/>
      <bottom/>
      <diagonal/>
    </border>
    <border>
      <left/>
      <right/>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thin">
        <color theme="3"/>
      </left>
      <right style="medium">
        <color theme="4"/>
      </right>
      <top/>
      <bottom/>
      <diagonal/>
    </border>
    <border>
      <left style="medium">
        <color theme="4"/>
      </left>
      <right/>
      <top/>
      <bottom/>
      <diagonal/>
    </border>
    <border>
      <left style="medium">
        <color theme="4"/>
      </left>
      <right/>
      <top/>
      <bottom style="medium">
        <color theme="4"/>
      </bottom>
      <diagonal/>
    </border>
    <border>
      <left/>
      <right style="medium">
        <color theme="4"/>
      </right>
      <top/>
      <bottom style="medium">
        <color theme="4"/>
      </bottom>
      <diagonal/>
    </border>
    <border>
      <left style="thin">
        <color indexed="64"/>
      </left>
      <right/>
      <top/>
      <bottom/>
      <diagonal/>
    </border>
    <border>
      <left style="thin">
        <color rgb="FF002060"/>
      </left>
      <right/>
      <top/>
      <bottom/>
      <diagonal/>
    </border>
    <border>
      <left style="thin">
        <color theme="3"/>
      </left>
      <right style="medium">
        <color rgb="FF002060"/>
      </right>
      <top/>
      <bottom/>
      <diagonal/>
    </border>
    <border>
      <left style="thin">
        <color theme="3"/>
      </left>
      <right style="thin">
        <color rgb="FF002060"/>
      </right>
      <top style="thin">
        <color theme="3"/>
      </top>
      <bottom style="thin">
        <color theme="3"/>
      </bottom>
      <diagonal/>
    </border>
  </borders>
  <cellStyleXfs count="2">
    <xf numFmtId="0" fontId="0" fillId="0" borderId="0"/>
    <xf numFmtId="0" fontId="19" fillId="0" borderId="0" applyNumberFormat="0" applyFill="0" applyBorder="0" applyAlignment="0" applyProtection="0"/>
  </cellStyleXfs>
  <cellXfs count="104">
    <xf numFmtId="0" fontId="0" fillId="0" borderId="0" xfId="0"/>
    <xf numFmtId="0" fontId="1" fillId="0" borderId="0" xfId="0" applyFont="1"/>
    <xf numFmtId="0" fontId="8" fillId="2" borderId="1" xfId="0" applyFont="1" applyFill="1" applyBorder="1" applyAlignment="1">
      <alignment horizontal="center" vertical="center" wrapText="1"/>
    </xf>
    <xf numFmtId="0" fontId="9" fillId="3" borderId="2" xfId="0" applyFont="1" applyFill="1" applyBorder="1" applyAlignment="1">
      <alignment horizontal="left" vertical="center" wrapText="1" indent="1"/>
    </xf>
    <xf numFmtId="0" fontId="9" fillId="3" borderId="2" xfId="0" applyFont="1" applyFill="1" applyBorder="1" applyAlignment="1">
      <alignment horizontal="center" vertical="center" wrapText="1"/>
    </xf>
    <xf numFmtId="10" fontId="9" fillId="3" borderId="2" xfId="0" applyNumberFormat="1" applyFont="1" applyFill="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3" fontId="7" fillId="0" borderId="0" xfId="0" applyNumberFormat="1" applyFont="1" applyAlignment="1" applyProtection="1">
      <alignment horizontal="left" vertical="center"/>
      <protection locked="0" hidden="1"/>
    </xf>
    <xf numFmtId="0" fontId="7" fillId="0" borderId="0" xfId="0" applyFont="1" applyAlignment="1" applyProtection="1">
      <alignment horizontal="center" vertical="center"/>
      <protection locked="0" hidden="1"/>
    </xf>
    <xf numFmtId="0" fontId="6" fillId="0" borderId="0" xfId="0" applyFont="1" applyAlignment="1" applyProtection="1">
      <alignment horizontal="center" vertical="center" wrapText="1"/>
      <protection hidden="1"/>
    </xf>
    <xf numFmtId="3" fontId="6" fillId="0" borderId="0" xfId="0" applyNumberFormat="1" applyFont="1" applyAlignment="1" applyProtection="1">
      <alignment horizontal="left" vertical="center"/>
      <protection locked="0" hidden="1"/>
    </xf>
    <xf numFmtId="0" fontId="11" fillId="0" borderId="0" xfId="0" applyFont="1"/>
    <xf numFmtId="0" fontId="12" fillId="0" borderId="0" xfId="0" applyFont="1"/>
    <xf numFmtId="0" fontId="11"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right" vertical="center"/>
    </xf>
    <xf numFmtId="0" fontId="14" fillId="0" borderId="0" xfId="0" applyFont="1" applyAlignment="1">
      <alignment horizontal="center" vertical="center"/>
    </xf>
    <xf numFmtId="0" fontId="11" fillId="0" borderId="0" xfId="0" applyFont="1" applyAlignment="1">
      <alignment vertical="top"/>
    </xf>
    <xf numFmtId="0" fontId="13" fillId="0" borderId="0" xfId="0" applyFont="1" applyAlignment="1">
      <alignment vertical="top"/>
    </xf>
    <xf numFmtId="0" fontId="11" fillId="0" borderId="0" xfId="0" applyFont="1" applyAlignment="1">
      <alignment horizontal="center"/>
    </xf>
    <xf numFmtId="0" fontId="3" fillId="0" borderId="0" xfId="0" applyFont="1" applyAlignment="1">
      <alignment horizontal="center" vertical="center"/>
    </xf>
    <xf numFmtId="0" fontId="12" fillId="0" borderId="0" xfId="0" applyFont="1" applyAlignment="1">
      <alignment horizontal="center"/>
    </xf>
    <xf numFmtId="0" fontId="11" fillId="0" borderId="0" xfId="0" applyFont="1" applyAlignment="1">
      <alignment horizontal="center" vertical="top"/>
    </xf>
    <xf numFmtId="0" fontId="11" fillId="0" borderId="0" xfId="0" applyFont="1" applyAlignment="1">
      <alignment horizontal="center" vertical="center"/>
    </xf>
    <xf numFmtId="0" fontId="15" fillId="5" borderId="6" xfId="0" applyFont="1" applyFill="1" applyBorder="1" applyAlignment="1" applyProtection="1">
      <alignment horizontal="center" vertical="center" wrapText="1"/>
      <protection hidden="1"/>
    </xf>
    <xf numFmtId="0" fontId="15" fillId="0" borderId="7" xfId="0" applyFont="1" applyBorder="1" applyAlignment="1" applyProtection="1">
      <alignment horizontal="center" vertical="center"/>
      <protection locked="0" hidden="1"/>
    </xf>
    <xf numFmtId="4" fontId="15" fillId="6" borderId="7" xfId="0" applyNumberFormat="1" applyFont="1" applyFill="1" applyBorder="1" applyAlignment="1">
      <alignment horizontal="center" vertical="center"/>
    </xf>
    <xf numFmtId="0" fontId="11" fillId="0" borderId="3" xfId="0" applyFont="1" applyBorder="1"/>
    <xf numFmtId="0" fontId="3" fillId="0" borderId="8" xfId="0" applyFont="1" applyBorder="1" applyAlignment="1" applyProtection="1">
      <alignment horizontal="center" vertical="center"/>
      <protection locked="0" hidden="1"/>
    </xf>
    <xf numFmtId="0" fontId="4" fillId="0" borderId="9" xfId="0" applyFont="1" applyBorder="1" applyAlignment="1">
      <alignment horizontal="center" vertical="center"/>
    </xf>
    <xf numFmtId="0" fontId="11" fillId="0" borderId="15" xfId="0" applyFont="1" applyBorder="1"/>
    <xf numFmtId="0" fontId="5" fillId="0" borderId="14"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protection locked="0" hidden="1"/>
    </xf>
    <xf numFmtId="0" fontId="11" fillId="0" borderId="12" xfId="0" applyFont="1" applyBorder="1" applyAlignment="1">
      <alignment horizontal="center"/>
    </xf>
    <xf numFmtId="0" fontId="3" fillId="0" borderId="15" xfId="0" applyFont="1" applyBorder="1" applyAlignment="1">
      <alignment horizontal="right" vertical="center" wrapText="1"/>
    </xf>
    <xf numFmtId="0" fontId="4" fillId="7" borderId="9" xfId="0" applyFont="1" applyFill="1" applyBorder="1" applyAlignment="1">
      <alignment horizontal="center" vertical="center"/>
    </xf>
    <xf numFmtId="0" fontId="4" fillId="7" borderId="15" xfId="0" applyFont="1" applyFill="1" applyBorder="1" applyAlignment="1">
      <alignment horizontal="righ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top"/>
    </xf>
    <xf numFmtId="49" fontId="16" fillId="0" borderId="0" xfId="0" applyNumberFormat="1" applyFont="1" applyAlignment="1">
      <alignment horizontal="left" vertical="center" indent="4"/>
    </xf>
    <xf numFmtId="0" fontId="16" fillId="0" borderId="0" xfId="0" applyFont="1" applyAlignment="1">
      <alignment wrapText="1"/>
    </xf>
    <xf numFmtId="0" fontId="19" fillId="0" borderId="0" xfId="1"/>
    <xf numFmtId="0" fontId="19" fillId="0" borderId="0" xfId="1" applyAlignment="1">
      <alignment horizontal="center"/>
    </xf>
    <xf numFmtId="0" fontId="11" fillId="0" borderId="0" xfId="0" applyFont="1" applyBorder="1" applyAlignment="1">
      <alignment horizontal="center"/>
    </xf>
    <xf numFmtId="0" fontId="11" fillId="0" borderId="0" xfId="0" applyFont="1" applyBorder="1"/>
    <xf numFmtId="0" fontId="16" fillId="0" borderId="0" xfId="0" applyFont="1" applyBorder="1" applyAlignment="1">
      <alignment vertical="top" wrapText="1"/>
    </xf>
    <xf numFmtId="0" fontId="16" fillId="0" borderId="12" xfId="0" applyFont="1" applyBorder="1" applyAlignment="1">
      <alignment vertical="top" wrapText="1"/>
    </xf>
    <xf numFmtId="0" fontId="11" fillId="0" borderId="0" xfId="0" applyFont="1" applyAlignment="1"/>
    <xf numFmtId="0" fontId="11" fillId="0" borderId="12" xfId="0" applyFont="1" applyBorder="1" applyAlignment="1"/>
    <xf numFmtId="0" fontId="20" fillId="0" borderId="0" xfId="1" applyFont="1" applyBorder="1" applyAlignment="1">
      <alignment vertical="top" wrapText="1"/>
    </xf>
    <xf numFmtId="0" fontId="2" fillId="4" borderId="13" xfId="0" applyFont="1" applyFill="1" applyBorder="1" applyAlignment="1">
      <alignment horizontal="left" vertical="center" wrapText="1" indent="17"/>
    </xf>
    <xf numFmtId="0" fontId="11" fillId="0" borderId="0" xfId="0" applyFont="1" applyBorder="1" applyAlignment="1"/>
    <xf numFmtId="0" fontId="7" fillId="7" borderId="0" xfId="0" applyFont="1" applyFill="1" applyBorder="1" applyAlignment="1">
      <alignment horizontal="right" vertical="center"/>
    </xf>
    <xf numFmtId="0" fontId="11" fillId="7" borderId="0" xfId="0" applyFont="1" applyFill="1" applyBorder="1" applyAlignment="1">
      <alignment horizontal="center"/>
    </xf>
    <xf numFmtId="0" fontId="0" fillId="7" borderId="0" xfId="0" applyFill="1" applyBorder="1"/>
    <xf numFmtId="0" fontId="11" fillId="7" borderId="0" xfId="0" applyFont="1" applyFill="1" applyBorder="1"/>
    <xf numFmtId="0" fontId="2" fillId="4" borderId="13" xfId="0" applyFont="1" applyFill="1" applyBorder="1" applyAlignment="1">
      <alignment horizontal="left" vertical="center" wrapText="1" indent="3"/>
    </xf>
    <xf numFmtId="0" fontId="20" fillId="0" borderId="0" xfId="1" applyFont="1"/>
    <xf numFmtId="0" fontId="11" fillId="0" borderId="0" xfId="0" applyFont="1" applyAlignment="1">
      <alignment horizontal="centerContinuous" wrapText="1"/>
    </xf>
    <xf numFmtId="0" fontId="7" fillId="0" borderId="0" xfId="0" applyFont="1" applyAlignment="1">
      <alignment horizontal="centerContinuous" vertical="center" wrapText="1"/>
    </xf>
    <xf numFmtId="0" fontId="7" fillId="0" borderId="0" xfId="0" applyFont="1" applyAlignment="1">
      <alignment horizontal="centerContinuous" vertical="center"/>
    </xf>
    <xf numFmtId="0" fontId="6" fillId="0" borderId="4" xfId="0" applyFont="1" applyBorder="1" applyAlignment="1">
      <alignment horizontal="centerContinuous" vertical="center"/>
    </xf>
    <xf numFmtId="0" fontId="2" fillId="4" borderId="9" xfId="0" applyFont="1" applyFill="1" applyBorder="1" applyAlignment="1">
      <alignment horizontal="left" vertical="center" wrapText="1" indent="17"/>
    </xf>
    <xf numFmtId="0" fontId="2" fillId="4" borderId="11" xfId="0" applyFont="1" applyFill="1" applyBorder="1" applyAlignment="1">
      <alignment horizontal="centerContinuous" vertical="center" wrapText="1"/>
    </xf>
    <xf numFmtId="0" fontId="2" fillId="4" borderId="12" xfId="0" applyFont="1" applyFill="1" applyBorder="1" applyAlignment="1">
      <alignment horizontal="centerContinuous" vertical="center" wrapText="1"/>
    </xf>
    <xf numFmtId="0" fontId="2" fillId="4" borderId="0" xfId="0" applyFont="1" applyFill="1" applyBorder="1" applyAlignment="1">
      <alignment horizontal="centerContinuous" vertical="center" wrapText="1"/>
    </xf>
    <xf numFmtId="3" fontId="5" fillId="0" borderId="9" xfId="0" applyNumberFormat="1" applyFont="1" applyBorder="1" applyAlignment="1" applyProtection="1">
      <alignment horizontal="left" vertical="center"/>
      <protection locked="0" hidden="1"/>
    </xf>
    <xf numFmtId="0" fontId="7" fillId="7" borderId="15" xfId="0" applyFont="1" applyFill="1" applyBorder="1" applyAlignment="1">
      <alignment horizontal="centerContinuous" vertical="center" wrapText="1"/>
    </xf>
    <xf numFmtId="0" fontId="3" fillId="7" borderId="0" xfId="0" applyFont="1" applyFill="1" applyAlignment="1">
      <alignment horizontal="centerContinuous" vertical="center"/>
    </xf>
    <xf numFmtId="0" fontId="6" fillId="7" borderId="0" xfId="0" applyFont="1" applyFill="1" applyAlignment="1">
      <alignment horizontal="centerContinuous" vertical="center"/>
    </xf>
    <xf numFmtId="4" fontId="15" fillId="0" borderId="0" xfId="0" applyNumberFormat="1" applyFont="1" applyFill="1" applyBorder="1" applyAlignment="1">
      <alignment horizontal="centerContinuous" vertical="center"/>
    </xf>
    <xf numFmtId="0" fontId="2" fillId="8" borderId="0" xfId="0" applyFont="1" applyFill="1" applyBorder="1" applyAlignment="1">
      <alignment horizontal="centerContinuous" vertical="center" wrapText="1"/>
    </xf>
    <xf numFmtId="0" fontId="2" fillId="8" borderId="9" xfId="0" applyFont="1" applyFill="1" applyBorder="1" applyAlignment="1">
      <alignment horizontal="left" vertical="center" wrapText="1" indent="17"/>
    </xf>
    <xf numFmtId="0" fontId="10" fillId="8" borderId="0" xfId="0" applyFont="1" applyFill="1" applyAlignment="1">
      <alignment horizontal="center" vertical="center"/>
    </xf>
    <xf numFmtId="0" fontId="11" fillId="8" borderId="3" xfId="0" applyFont="1" applyFill="1" applyBorder="1"/>
    <xf numFmtId="0" fontId="11" fillId="8" borderId="0" xfId="0" applyFont="1" applyFill="1" applyAlignment="1">
      <alignment horizontal="centerContinuous" wrapText="1"/>
    </xf>
    <xf numFmtId="0" fontId="11" fillId="8" borderId="0" xfId="0" applyFont="1" applyFill="1" applyAlignment="1">
      <alignment horizontal="center"/>
    </xf>
    <xf numFmtId="0" fontId="11" fillId="8" borderId="0" xfId="0" applyFont="1" applyFill="1"/>
    <xf numFmtId="0" fontId="3" fillId="8" borderId="0" xfId="0" applyFont="1" applyFill="1" applyBorder="1" applyAlignment="1">
      <alignment horizontal="left" vertical="center" wrapText="1" indent="1"/>
    </xf>
    <xf numFmtId="0" fontId="2" fillId="4" borderId="0" xfId="0" applyFont="1" applyFill="1" applyBorder="1" applyAlignment="1">
      <alignment horizontal="left" vertical="center" wrapText="1" indent="1"/>
    </xf>
    <xf numFmtId="0" fontId="21" fillId="0" borderId="0" xfId="1" applyFont="1" applyAlignment="1" applyProtection="1">
      <alignment horizontal="left" vertical="center" indent="1"/>
      <protection locked="0"/>
    </xf>
    <xf numFmtId="0" fontId="3" fillId="0" borderId="0" xfId="0" applyFont="1" applyAlignment="1">
      <alignment horizontal="right" vertical="center" wrapText="1"/>
    </xf>
    <xf numFmtId="0" fontId="15" fillId="0" borderId="5" xfId="0" applyNumberFormat="1" applyFont="1" applyBorder="1" applyAlignment="1" applyProtection="1">
      <alignment horizontal="center" vertical="center"/>
      <protection locked="0" hidden="1"/>
    </xf>
    <xf numFmtId="0" fontId="4" fillId="0" borderId="0" xfId="0" applyFont="1" applyAlignment="1">
      <alignment horizontal="centerContinuous" vertical="center"/>
    </xf>
    <xf numFmtId="4" fontId="15" fillId="8" borderId="0" xfId="0" applyNumberFormat="1" applyFont="1" applyFill="1" applyBorder="1" applyAlignment="1">
      <alignment horizontal="center" vertical="center"/>
    </xf>
    <xf numFmtId="0" fontId="25" fillId="0" borderId="0" xfId="0" applyFont="1" applyAlignment="1">
      <alignment horizontal="right" vertical="center"/>
    </xf>
    <xf numFmtId="0" fontId="24" fillId="0" borderId="18" xfId="0" applyFont="1" applyBorder="1" applyAlignment="1">
      <alignment horizontal="left" vertical="center" wrapText="1" indent="1"/>
    </xf>
    <xf numFmtId="0" fontId="24" fillId="0" borderId="0" xfId="0" applyFont="1" applyAlignment="1">
      <alignment horizontal="left" vertical="center" wrapText="1"/>
    </xf>
    <xf numFmtId="0" fontId="21" fillId="0" borderId="0" xfId="1" applyFont="1" applyAlignment="1">
      <alignment horizontal="left" vertical="center"/>
    </xf>
    <xf numFmtId="4" fontId="16" fillId="0" borderId="0" xfId="0" applyNumberFormat="1" applyFont="1" applyFill="1" applyBorder="1" applyAlignment="1">
      <alignment horizontal="center" vertical="center"/>
    </xf>
    <xf numFmtId="3" fontId="26" fillId="0" borderId="9" xfId="0" applyNumberFormat="1" applyFont="1" applyBorder="1" applyAlignment="1" applyProtection="1">
      <alignment horizontal="left" vertical="center"/>
      <protection locked="0" hidden="1"/>
    </xf>
    <xf numFmtId="0" fontId="27" fillId="0" borderId="0" xfId="0" applyFont="1"/>
    <xf numFmtId="0" fontId="16" fillId="0" borderId="9" xfId="0" applyFont="1" applyBorder="1"/>
    <xf numFmtId="0" fontId="14" fillId="0" borderId="9" xfId="0" applyFont="1" applyBorder="1" applyAlignment="1">
      <alignment horizontal="center" vertical="center"/>
    </xf>
    <xf numFmtId="0" fontId="14" fillId="0" borderId="14" xfId="0" applyFont="1" applyBorder="1" applyAlignment="1">
      <alignment horizontal="center" vertical="center"/>
    </xf>
    <xf numFmtId="0" fontId="11" fillId="0" borderId="19" xfId="0" applyFont="1" applyBorder="1" applyAlignment="1"/>
    <xf numFmtId="0" fontId="14" fillId="7" borderId="20" xfId="0" applyFont="1" applyFill="1" applyBorder="1" applyAlignment="1">
      <alignment horizontal="center" vertical="center" wrapText="1"/>
    </xf>
    <xf numFmtId="4" fontId="15" fillId="0" borderId="21" xfId="0" applyNumberFormat="1" applyFont="1" applyBorder="1" applyAlignment="1" applyProtection="1">
      <alignment horizontal="center" vertical="center"/>
      <protection locked="0" hidden="1"/>
    </xf>
    <xf numFmtId="0" fontId="6" fillId="7" borderId="16" xfId="0" applyFont="1" applyFill="1" applyBorder="1" applyAlignment="1">
      <alignment horizontal="center"/>
    </xf>
    <xf numFmtId="0" fontId="6" fillId="7" borderId="10" xfId="0" applyFont="1" applyFill="1" applyBorder="1" applyAlignment="1">
      <alignment horizontal="center"/>
    </xf>
    <xf numFmtId="0" fontId="6" fillId="7" borderId="17"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E5F1F8"/>
      <color rgb="FFEFF0F1"/>
      <color rgb="FFFA65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299898</xdr:colOff>
      <xdr:row>0</xdr:row>
      <xdr:rowOff>352141</xdr:rowOff>
    </xdr:from>
    <xdr:to>
      <xdr:col>0</xdr:col>
      <xdr:colOff>1264305</xdr:colOff>
      <xdr:row>0</xdr:row>
      <xdr:rowOff>843176</xdr:rowOff>
    </xdr:to>
    <xdr:pic>
      <xdr:nvPicPr>
        <xdr:cNvPr id="8" name="Picture 7" title="WSIB Ontario logo">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9898" y="352141"/>
          <a:ext cx="964407" cy="491035"/>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1568166</xdr:colOff>
      <xdr:row>0</xdr:row>
      <xdr:rowOff>123036</xdr:rowOff>
    </xdr:from>
    <xdr:to>
      <xdr:col>0</xdr:col>
      <xdr:colOff>1568166</xdr:colOff>
      <xdr:row>0</xdr:row>
      <xdr:rowOff>913887</xdr:rowOff>
    </xdr:to>
    <xdr:cxnSp macro="">
      <xdr:nvCxnSpPr>
        <xdr:cNvPr id="6" name="Straight Connector 5" title="Vertical line">
          <a:extLst>
            <a:ext uri="{FF2B5EF4-FFF2-40B4-BE49-F238E27FC236}">
              <a16:creationId xmlns:a16="http://schemas.microsoft.com/office/drawing/2014/main" id="{32DA9FCA-252B-3F4C-888D-3A65992500A7}"/>
            </a:ext>
          </a:extLst>
        </xdr:cNvPr>
        <xdr:cNvCxnSpPr/>
      </xdr:nvCxnSpPr>
      <xdr:spPr>
        <a:xfrm>
          <a:off x="1568166" y="123036"/>
          <a:ext cx="0" cy="790851"/>
        </a:xfrm>
        <a:prstGeom prst="line">
          <a:avLst/>
        </a:prstGeom>
        <a:ln>
          <a:solidFill>
            <a:schemeClr val="bg2"/>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6</xdr:col>
      <xdr:colOff>1568166</xdr:colOff>
      <xdr:row>8</xdr:row>
      <xdr:rowOff>0</xdr:rowOff>
    </xdr:from>
    <xdr:to>
      <xdr:col>6</xdr:col>
      <xdr:colOff>1568166</xdr:colOff>
      <xdr:row>8</xdr:row>
      <xdr:rowOff>0</xdr:rowOff>
    </xdr:to>
    <xdr:cxnSp macro="">
      <xdr:nvCxnSpPr>
        <xdr:cNvPr id="10" name="Straight Connector 9" title="Vertical line">
          <a:extLst>
            <a:ext uri="{FF2B5EF4-FFF2-40B4-BE49-F238E27FC236}">
              <a16:creationId xmlns:a16="http://schemas.microsoft.com/office/drawing/2014/main" id="{2D81A83F-B144-DA47-9BDF-817EB0447DDA}"/>
            </a:ext>
          </a:extLst>
        </xdr:cNvPr>
        <xdr:cNvCxnSpPr/>
      </xdr:nvCxnSpPr>
      <xdr:spPr>
        <a:xfrm>
          <a:off x="2363296" y="530089"/>
          <a:ext cx="0" cy="971826"/>
        </a:xfrm>
        <a:prstGeom prst="line">
          <a:avLst/>
        </a:prstGeom>
        <a:ln>
          <a:solidFill>
            <a:schemeClr val="bg2"/>
          </a:solidFill>
        </a:ln>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wsib--template_16x9_202210_Theme">
  <a:themeElements>
    <a:clrScheme name="June29">
      <a:dk1>
        <a:srgbClr val="333333"/>
      </a:dk1>
      <a:lt1>
        <a:srgbClr val="FFFFFF"/>
      </a:lt1>
      <a:dk2>
        <a:srgbClr val="5E6971"/>
      </a:dk2>
      <a:lt2>
        <a:srgbClr val="FFFFFF"/>
      </a:lt2>
      <a:accent1>
        <a:srgbClr val="003359"/>
      </a:accent1>
      <a:accent2>
        <a:srgbClr val="0076BF"/>
      </a:accent2>
      <a:accent3>
        <a:srgbClr val="00A851"/>
      </a:accent3>
      <a:accent4>
        <a:srgbClr val="7DC241"/>
      </a:accent4>
      <a:accent5>
        <a:srgbClr val="3FCFD5"/>
      </a:accent5>
      <a:accent6>
        <a:srgbClr val="68859B"/>
      </a:accent6>
      <a:hlink>
        <a:srgbClr val="0076BF"/>
      </a:hlink>
      <a:folHlink>
        <a:srgbClr val="8C348A"/>
      </a:folHlink>
    </a:clrScheme>
    <a:fontScheme name="WSIB">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SIB">
      <a:fillStyleLst>
        <a:solidFill>
          <a:schemeClr val="phClr"/>
        </a:solidFill>
        <a:solidFill>
          <a:schemeClr val="phClr"/>
        </a:solidFill>
        <a:solidFill>
          <a:schemeClr val="phClr"/>
        </a:solidFill>
      </a:fillStyleLst>
      <a:lnStyleLst>
        <a:ln w="6350" cap="flat" cmpd="sng" algn="ctr">
          <a:solidFill>
            <a:schemeClr val="ph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accent2"/>
        </a:solidFill>
        <a:blipFill rotWithShape="1">
          <a:blip xmlns:r="http://schemas.openxmlformats.org/officeDocument/2006/relationships"/>
          <a:stretch/>
        </a:blipFill>
      </a:bgFillStyleLst>
    </a:fmtScheme>
  </a:themeElements>
  <a:objectDefaults/>
  <a:extraClrSchemeLst/>
  <a:extLst>
    <a:ext uri="{05A4C25C-085E-4340-85A3-A5531E510DB2}">
      <thm15:themeFamily xmlns:thm15="http://schemas.microsoft.com/office/thememl/2012/main" name="wsib--template_16x9_202210_Theme" id="{CAB4201A-A096-4341-BFB0-CF0704E783CD}" vid="{150CA1E5-6A0B-C34C-82E3-735CA0B9B0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sib.ca/fr/servicesenligne" TargetMode="External"/><Relationship Id="rId1" Type="http://schemas.openxmlformats.org/officeDocument/2006/relationships/hyperlink" Target="https://www.wsib.ca/fr/entreprises/primes-et-paiement/comprendre-votre-tau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zoomScale="90" zoomScaleNormal="90" workbookViewId="0"/>
  </sheetViews>
  <sheetFormatPr defaultColWidth="9.125" defaultRowHeight="14.25" x14ac:dyDescent="0.2"/>
  <cols>
    <col min="1" max="1" width="62.375" style="12" customWidth="1"/>
    <col min="2" max="2" width="4.875" style="21" customWidth="1"/>
    <col min="3" max="3" width="50.875" style="12" customWidth="1"/>
    <col min="4" max="4" width="4.875" style="12" customWidth="1"/>
    <col min="5" max="5" width="1.75" style="13" hidden="1" customWidth="1"/>
    <col min="6" max="6" width="4.875" style="12" customWidth="1"/>
    <col min="7" max="7" width="34.625" style="12" customWidth="1"/>
    <col min="8" max="8" width="4.875" style="21" customWidth="1"/>
    <col min="9" max="9" width="34.125" style="12" customWidth="1"/>
    <col min="10" max="10" width="4.875" style="12" customWidth="1"/>
    <col min="11" max="16384" width="9.125" style="12"/>
  </cols>
  <sheetData>
    <row r="1" spans="1:11" ht="83.1" customHeight="1" x14ac:dyDescent="0.2">
      <c r="A1" s="66" t="s">
        <v>0</v>
      </c>
      <c r="B1" s="67"/>
      <c r="C1" s="67"/>
      <c r="D1" s="53"/>
      <c r="E1" s="6"/>
      <c r="F1" s="29"/>
      <c r="G1" s="61"/>
    </row>
    <row r="2" spans="1:11" s="80" customFormat="1" ht="36" x14ac:dyDescent="0.2">
      <c r="A2" s="81" t="s">
        <v>1</v>
      </c>
      <c r="B2" s="74"/>
      <c r="C2" s="74"/>
      <c r="D2" s="75"/>
      <c r="E2" s="76"/>
      <c r="F2" s="77"/>
      <c r="G2" s="78"/>
      <c r="H2" s="79"/>
    </row>
    <row r="3" spans="1:11" ht="32.450000000000003" customHeight="1" x14ac:dyDescent="0.2">
      <c r="A3" s="82" t="s">
        <v>2</v>
      </c>
      <c r="B3" s="68"/>
      <c r="C3" s="68"/>
      <c r="D3" s="65"/>
      <c r="E3" s="6"/>
      <c r="F3" s="29"/>
      <c r="G3" s="61"/>
    </row>
    <row r="4" spans="1:11" ht="86.1" customHeight="1" x14ac:dyDescent="0.2">
      <c r="A4" s="62" t="s">
        <v>3</v>
      </c>
      <c r="B4" s="63"/>
      <c r="C4" s="64"/>
      <c r="D4" s="31"/>
      <c r="E4" s="7"/>
      <c r="F4" s="29"/>
    </row>
    <row r="5" spans="1:11" ht="34.5" customHeight="1" x14ac:dyDescent="0.2">
      <c r="A5" s="16" t="s">
        <v>4</v>
      </c>
      <c r="C5" s="100">
        <v>0</v>
      </c>
      <c r="D5" s="96" t="s">
        <v>5</v>
      </c>
      <c r="E5" s="8">
        <f>C5*C7</f>
        <v>0</v>
      </c>
    </row>
    <row r="6" spans="1:11" ht="63.75" customHeight="1" x14ac:dyDescent="0.2">
      <c r="A6" s="84" t="s">
        <v>6</v>
      </c>
      <c r="B6" s="22"/>
      <c r="C6" s="85">
        <v>0</v>
      </c>
      <c r="D6" s="30"/>
      <c r="E6" s="9"/>
      <c r="F6" s="32"/>
      <c r="G6" s="55"/>
      <c r="H6" s="56"/>
      <c r="I6" s="57"/>
      <c r="J6" s="58"/>
      <c r="K6" s="47"/>
    </row>
    <row r="7" spans="1:11" s="14" customFormat="1" ht="33.6" customHeight="1" x14ac:dyDescent="0.2">
      <c r="A7" s="16" t="s">
        <v>25</v>
      </c>
      <c r="B7" s="15"/>
      <c r="C7" s="26" t="str">
        <f>IF(ISBLANK(C6),"",IF(C6&gt;20,"1.4 %","2 %"))</f>
        <v>2 %</v>
      </c>
      <c r="D7" s="33"/>
      <c r="E7" s="10">
        <f>E5/C8</f>
        <v>0</v>
      </c>
      <c r="G7" s="12"/>
      <c r="H7" s="21"/>
      <c r="I7" s="12"/>
      <c r="J7" s="12"/>
    </row>
    <row r="8" spans="1:11" ht="75" customHeight="1" x14ac:dyDescent="0.2">
      <c r="A8" s="36" t="s">
        <v>30</v>
      </c>
      <c r="B8" s="22"/>
      <c r="C8" s="27">
        <v>1</v>
      </c>
      <c r="D8" s="34"/>
      <c r="E8" s="9"/>
    </row>
    <row r="9" spans="1:11" s="14" customFormat="1" ht="32.450000000000003" customHeight="1" x14ac:dyDescent="0.2">
      <c r="A9" s="17" t="s">
        <v>7</v>
      </c>
      <c r="C9" s="28">
        <f>IFERROR(IF(IF(E5&lt;1000,1000*C8,IF(E5&gt;50000,50000*C8,E5*C8))&gt;C5*1,C5*1,IF(E5&lt;1000,1000*C8,IF(E5&gt;50000,50000*C8,E5*C8))),"")</f>
        <v>0</v>
      </c>
      <c r="D9" s="97" t="s">
        <v>5</v>
      </c>
      <c r="E9" s="11"/>
      <c r="H9" s="25"/>
    </row>
    <row r="10" spans="1:11" s="14" customFormat="1" ht="32.450000000000003" customHeight="1" x14ac:dyDescent="0.2">
      <c r="A10" s="88"/>
      <c r="B10" s="18"/>
      <c r="C10" s="87"/>
      <c r="D10" s="69"/>
      <c r="E10" s="11"/>
      <c r="H10" s="25"/>
    </row>
    <row r="11" spans="1:11" s="14" customFormat="1" ht="59.25" customHeight="1" x14ac:dyDescent="0.2">
      <c r="A11" s="90" t="s">
        <v>26</v>
      </c>
      <c r="B11" s="18"/>
      <c r="C11" s="87"/>
      <c r="D11" s="69"/>
      <c r="E11" s="11"/>
      <c r="H11" s="25"/>
    </row>
    <row r="12" spans="1:11" s="14" customFormat="1" ht="32.450000000000003" customHeight="1" x14ac:dyDescent="0.2">
      <c r="A12" s="91" t="s">
        <v>27</v>
      </c>
      <c r="B12" s="18"/>
      <c r="C12" s="87"/>
      <c r="D12" s="69"/>
      <c r="E12" s="11"/>
      <c r="H12" s="25"/>
    </row>
    <row r="13" spans="1:11" s="14" customFormat="1" ht="95.25" customHeight="1" x14ac:dyDescent="0.2">
      <c r="A13" s="90" t="s">
        <v>28</v>
      </c>
      <c r="B13" s="86"/>
      <c r="C13" s="73"/>
      <c r="D13" s="69"/>
      <c r="E13" s="11"/>
      <c r="H13" s="25"/>
    </row>
    <row r="14" spans="1:11" s="14" customFormat="1" ht="122.45" customHeight="1" x14ac:dyDescent="0.2">
      <c r="A14" s="89" t="s">
        <v>8</v>
      </c>
      <c r="B14" s="18"/>
      <c r="C14" s="92"/>
      <c r="D14" s="93"/>
      <c r="E14" s="11"/>
      <c r="H14" s="25"/>
    </row>
    <row r="15" spans="1:11" ht="28.5" customHeight="1" thickBot="1" x14ac:dyDescent="0.25">
      <c r="A15" s="83" t="s">
        <v>9</v>
      </c>
      <c r="B15" s="23"/>
      <c r="C15" s="94"/>
      <c r="D15" s="95"/>
      <c r="F15" s="29"/>
    </row>
    <row r="16" spans="1:11" s="50" customFormat="1" ht="29.25" customHeight="1" thickBot="1" x14ac:dyDescent="0.25">
      <c r="A16" s="49"/>
      <c r="B16" s="35"/>
      <c r="C16" s="51"/>
      <c r="D16" s="51"/>
      <c r="H16" s="21"/>
    </row>
    <row r="17" spans="1:8" s="50" customFormat="1" ht="111" customHeight="1" x14ac:dyDescent="0.2">
      <c r="A17" s="66" t="s">
        <v>33</v>
      </c>
      <c r="B17" s="67"/>
      <c r="C17" s="67"/>
      <c r="D17" s="59"/>
      <c r="H17" s="21"/>
    </row>
    <row r="18" spans="1:8" s="50" customFormat="1" ht="39.950000000000003" customHeight="1" x14ac:dyDescent="0.2">
      <c r="A18" s="70" t="s">
        <v>31</v>
      </c>
      <c r="B18" s="71"/>
      <c r="C18" s="72"/>
      <c r="D18" s="37"/>
      <c r="H18" s="21"/>
    </row>
    <row r="19" spans="1:8" s="50" customFormat="1" ht="33.6" customHeight="1" x14ac:dyDescent="0.2">
      <c r="A19" s="38" t="s">
        <v>29</v>
      </c>
      <c r="C19" s="28">
        <f>C9*2</f>
        <v>0</v>
      </c>
      <c r="D19" s="99" t="s">
        <v>5</v>
      </c>
      <c r="F19" s="98"/>
      <c r="H19" s="21"/>
    </row>
    <row r="20" spans="1:8" s="50" customFormat="1" ht="29.25" customHeight="1" thickBot="1" x14ac:dyDescent="0.3">
      <c r="A20" s="101" t="s">
        <v>32</v>
      </c>
      <c r="B20" s="102"/>
      <c r="C20" s="102"/>
      <c r="D20" s="103"/>
      <c r="H20" s="21"/>
    </row>
    <row r="21" spans="1:8" s="50" customFormat="1" ht="29.25" customHeight="1" x14ac:dyDescent="0.2">
      <c r="A21" s="48"/>
      <c r="B21" s="46"/>
      <c r="C21" s="54"/>
      <c r="D21" s="54"/>
      <c r="H21" s="21"/>
    </row>
    <row r="22" spans="1:8" s="50" customFormat="1" ht="29.25" customHeight="1" x14ac:dyDescent="0.2">
      <c r="A22" s="48"/>
      <c r="B22" s="46"/>
      <c r="C22" s="54"/>
      <c r="D22" s="54"/>
      <c r="H22" s="21"/>
    </row>
    <row r="23" spans="1:8" ht="18" customHeight="1" x14ac:dyDescent="0.2">
      <c r="A23" s="52"/>
      <c r="B23" s="46"/>
      <c r="C23" s="47"/>
      <c r="D23" s="47"/>
      <c r="E23" s="12"/>
    </row>
    <row r="24" spans="1:8" ht="96.75" customHeight="1" x14ac:dyDescent="0.2">
      <c r="A24" s="48"/>
      <c r="B24" s="46"/>
      <c r="C24" s="47"/>
      <c r="D24" s="47"/>
      <c r="E24" s="12"/>
    </row>
    <row r="25" spans="1:8" ht="84.75" customHeight="1" x14ac:dyDescent="0.2">
      <c r="A25" s="43"/>
      <c r="E25" s="12"/>
    </row>
    <row r="26" spans="1:8" s="44" customFormat="1" ht="15" x14ac:dyDescent="0.2">
      <c r="A26" s="60"/>
      <c r="B26" s="45"/>
      <c r="H26" s="45"/>
    </row>
    <row r="27" spans="1:8" s="19" customFormat="1" ht="35.1" customHeight="1" x14ac:dyDescent="0.2">
      <c r="A27" s="20"/>
      <c r="B27" s="24"/>
      <c r="H27" s="24"/>
    </row>
    <row r="28" spans="1:8" s="39" customFormat="1" ht="33.75" customHeight="1" x14ac:dyDescent="0.2">
      <c r="B28" s="40"/>
      <c r="C28" s="41"/>
      <c r="H28" s="40"/>
    </row>
    <row r="29" spans="1:8" s="39" customFormat="1" ht="23.1" customHeight="1" x14ac:dyDescent="0.2">
      <c r="B29" s="40"/>
      <c r="H29" s="40"/>
    </row>
    <row r="30" spans="1:8" s="39" customFormat="1" ht="23.1" customHeight="1" x14ac:dyDescent="0.2">
      <c r="A30" s="42"/>
      <c r="B30" s="40"/>
      <c r="H30" s="40"/>
    </row>
    <row r="31" spans="1:8" s="39" customFormat="1" ht="23.1" customHeight="1" x14ac:dyDescent="0.2">
      <c r="A31" s="42"/>
      <c r="B31" s="40"/>
      <c r="H31" s="40"/>
    </row>
    <row r="32" spans="1:8" s="39" customFormat="1" ht="23.1" customHeight="1" x14ac:dyDescent="0.2">
      <c r="B32" s="40"/>
      <c r="H32" s="40"/>
    </row>
    <row r="33" spans="2:8" s="39" customFormat="1" ht="23.1" customHeight="1" x14ac:dyDescent="0.2">
      <c r="B33" s="40"/>
      <c r="H33" s="40"/>
    </row>
    <row r="34" spans="2:8" x14ac:dyDescent="0.2">
      <c r="E34" s="12"/>
    </row>
    <row r="35" spans="2:8" x14ac:dyDescent="0.2">
      <c r="E35" s="12"/>
    </row>
  </sheetData>
  <dataConsolidate/>
  <mergeCells count="1">
    <mergeCell ref="A20:D20"/>
  </mergeCells>
  <dataValidations count="3">
    <dataValidation type="whole" allowBlank="1" showInputMessage="1" showErrorMessage="1" sqref="C4 D10:D14 D4 C18:D18 E9:E14 E4:E5" xr:uid="{00000000-0002-0000-0000-000000000000}">
      <formula1>0</formula1>
      <formula2>1E+21</formula2>
    </dataValidation>
    <dataValidation type="decimal" allowBlank="1" showInputMessage="1" showErrorMessage="1" sqref="C5" xr:uid="{00000000-0002-0000-0000-000001000000}">
      <formula1>0</formula1>
      <formula2>1E+21</formula2>
    </dataValidation>
    <dataValidation type="decimal" allowBlank="1" showInputMessage="1" showErrorMessage="1" sqref="C6" xr:uid="{00000000-0002-0000-0000-000002000000}">
      <formula1>0</formula1>
      <formula2>100</formula2>
    </dataValidation>
  </dataValidations>
  <hyperlinks>
    <hyperlink ref="A15" r:id="rId1" xr:uid="{00000000-0004-0000-0000-000000000000}"/>
    <hyperlink ref="A12" r:id="rId2" xr:uid="{00000000-0004-0000-0000-000001000000}"/>
  </hyperlinks>
  <pageMargins left="0.7" right="0.7" top="0.75" bottom="0.75" header="0.3" footer="0.3"/>
  <pageSetup orientation="portrait" horizontalDpi="1200" verticalDpi="120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Sheet2!$A$2:$A$3</xm:f>
          </x14:formula1>
          <xm:sqref>D6:E6</xm:sqref>
        </x14:dataValidation>
        <x14:dataValidation type="list" allowBlank="1" showInputMessage="1" showErrorMessage="1" xr:uid="{00000000-0002-0000-0000-000004000000}">
          <x14:formula1>
            <xm:f>Sheet2!$B$2:$B$6</xm:f>
          </x14:formula1>
          <xm:sqref>C8:E8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5" sqref="A5"/>
    </sheetView>
  </sheetViews>
  <sheetFormatPr defaultColWidth="8.875" defaultRowHeight="14.25" x14ac:dyDescent="0.2"/>
  <cols>
    <col min="1" max="1" width="23" customWidth="1"/>
    <col min="2" max="2" width="16.5" customWidth="1"/>
  </cols>
  <sheetData>
    <row r="1" spans="1:2" ht="15" x14ac:dyDescent="0.25">
      <c r="A1" s="1" t="s">
        <v>21</v>
      </c>
      <c r="B1" s="1" t="s">
        <v>22</v>
      </c>
    </row>
    <row r="2" spans="1:2" x14ac:dyDescent="0.2">
      <c r="A2" t="s">
        <v>23</v>
      </c>
      <c r="B2">
        <v>1</v>
      </c>
    </row>
    <row r="3" spans="1:2" x14ac:dyDescent="0.2">
      <c r="A3" t="s">
        <v>24</v>
      </c>
      <c r="B3">
        <v>2</v>
      </c>
    </row>
    <row r="4" spans="1:2" x14ac:dyDescent="0.2">
      <c r="B4">
        <v>3</v>
      </c>
    </row>
    <row r="5" spans="1:2" x14ac:dyDescent="0.2">
      <c r="B5">
        <v>4</v>
      </c>
    </row>
    <row r="6" spans="1:2" x14ac:dyDescent="0.2">
      <c r="B6">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topLeftCell="A12" workbookViewId="0">
      <selection activeCell="E2" sqref="E2:E7"/>
    </sheetView>
  </sheetViews>
  <sheetFormatPr defaultColWidth="8.875" defaultRowHeight="14.25" x14ac:dyDescent="0.2"/>
  <cols>
    <col min="1" max="6" width="11.875" customWidth="1"/>
  </cols>
  <sheetData>
    <row r="1" spans="1:5" ht="108" x14ac:dyDescent="0.2">
      <c r="A1" s="2" t="s">
        <v>10</v>
      </c>
      <c r="B1" s="2" t="s">
        <v>11</v>
      </c>
      <c r="C1" s="2" t="s">
        <v>12</v>
      </c>
      <c r="D1" s="2" t="s">
        <v>13</v>
      </c>
      <c r="E1" s="2" t="s">
        <v>14</v>
      </c>
    </row>
    <row r="2" spans="1:5" ht="72" x14ac:dyDescent="0.2">
      <c r="A2" s="3" t="s">
        <v>15</v>
      </c>
      <c r="B2" s="4">
        <v>377</v>
      </c>
      <c r="C2" s="4">
        <v>299</v>
      </c>
      <c r="D2" s="5">
        <v>0.42230000000000001</v>
      </c>
      <c r="E2" s="4">
        <v>9</v>
      </c>
    </row>
    <row r="3" spans="1:5" ht="54" x14ac:dyDescent="0.2">
      <c r="A3" s="3" t="s">
        <v>16</v>
      </c>
      <c r="B3" s="4">
        <v>42</v>
      </c>
      <c r="C3" s="4">
        <v>31</v>
      </c>
      <c r="D3" s="5">
        <v>4.3799999999999999E-2</v>
      </c>
      <c r="E3" s="4">
        <v>6</v>
      </c>
    </row>
    <row r="4" spans="1:5" ht="72" x14ac:dyDescent="0.2">
      <c r="A4" s="3" t="s">
        <v>17</v>
      </c>
      <c r="B4" s="4">
        <v>3</v>
      </c>
      <c r="C4" s="4">
        <v>3</v>
      </c>
      <c r="D4" s="5">
        <v>4.1999999999999997E-3</v>
      </c>
      <c r="E4" s="4">
        <v>2</v>
      </c>
    </row>
    <row r="5" spans="1:5" ht="36" x14ac:dyDescent="0.2">
      <c r="A5" s="3" t="s">
        <v>18</v>
      </c>
      <c r="B5" s="4">
        <v>3</v>
      </c>
      <c r="C5" s="4">
        <v>3</v>
      </c>
      <c r="D5" s="5">
        <v>4.1999999999999997E-3</v>
      </c>
      <c r="E5" s="4">
        <v>0</v>
      </c>
    </row>
    <row r="6" spans="1:5" ht="90" x14ac:dyDescent="0.2">
      <c r="A6" s="3" t="s">
        <v>19</v>
      </c>
      <c r="B6" s="4">
        <v>3</v>
      </c>
      <c r="C6" s="4">
        <v>2</v>
      </c>
      <c r="D6" s="5">
        <v>2.8E-3</v>
      </c>
      <c r="E6" s="4">
        <v>0</v>
      </c>
    </row>
    <row r="7" spans="1:5" ht="90" x14ac:dyDescent="0.2">
      <c r="A7" s="3" t="s">
        <v>20</v>
      </c>
      <c r="B7" s="4">
        <v>14</v>
      </c>
      <c r="C7" s="4">
        <v>12</v>
      </c>
      <c r="D7" s="5">
        <v>1.6000000000000001E-3</v>
      </c>
      <c r="E7" s="4">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275580e6-ceae-402a-a2c6-6bd6035c8b9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E8367C9A59534896DE5A67D5A87D58" ma:contentTypeVersion="15" ma:contentTypeDescription="Create a new document." ma:contentTypeScope="" ma:versionID="e034ce8bcf640da4862590efbf64e10e">
  <xsd:schema xmlns:xsd="http://www.w3.org/2001/XMLSchema" xmlns:xs="http://www.w3.org/2001/XMLSchema" xmlns:p="http://schemas.microsoft.com/office/2006/metadata/properties" xmlns:ns3="073e2976-34ac-4ff0-91ee-c3d079fd0e1a" xmlns:ns4="275580e6-ceae-402a-a2c6-6bd6035c8b98" targetNamespace="http://schemas.microsoft.com/office/2006/metadata/properties" ma:root="true" ma:fieldsID="530c4b56e437eaa5a27cd28610a36293" ns3:_="" ns4:_="">
    <xsd:import namespace="073e2976-34ac-4ff0-91ee-c3d079fd0e1a"/>
    <xsd:import namespace="275580e6-ceae-402a-a2c6-6bd6035c8b9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e2976-34ac-4ff0-91ee-c3d079fd0e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5580e6-ceae-402a-a2c6-6bd6035c8b9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3D58D9-F10A-4A2D-A61F-7413FFCF1400}">
  <ds:schemaRefs>
    <ds:schemaRef ds:uri="http://schemas.microsoft.com/sharepoint/v3/contenttype/forms"/>
  </ds:schemaRefs>
</ds:datastoreItem>
</file>

<file path=customXml/itemProps2.xml><?xml version="1.0" encoding="utf-8"?>
<ds:datastoreItem xmlns:ds="http://schemas.openxmlformats.org/officeDocument/2006/customXml" ds:itemID="{527061A7-EB9B-4618-A51D-2261A2674852}">
  <ds:schemaRefs>
    <ds:schemaRef ds:uri="http://purl.org/dc/terms/"/>
    <ds:schemaRef ds:uri="275580e6-ceae-402a-a2c6-6bd6035c8b9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73e2976-34ac-4ff0-91ee-c3d079fd0e1a"/>
    <ds:schemaRef ds:uri="http://www.w3.org/XML/1998/namespace"/>
    <ds:schemaRef ds:uri="http://purl.org/dc/dcmitype/"/>
  </ds:schemaRefs>
</ds:datastoreItem>
</file>

<file path=customXml/itemProps3.xml><?xml version="1.0" encoding="utf-8"?>
<ds:datastoreItem xmlns:ds="http://schemas.openxmlformats.org/officeDocument/2006/customXml" ds:itemID="{C9D37A0F-8873-415E-ADB1-52947155C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e2976-34ac-4ff0-91ee-c3d079fd0e1a"/>
    <ds:schemaRef ds:uri="275580e6-ceae-402a-a2c6-6bd6035c8b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Calculateur de rabais financier</vt:lpstr>
      <vt:lpstr>Sheet2</vt:lpstr>
      <vt:lpstr>Sheet4</vt:lpstr>
    </vt:vector>
  </TitlesOfParts>
  <Company>Workplace Safety Insurance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Yiting Lee</dc:creator>
  <cp:lastModifiedBy>Lydia Hanson</cp:lastModifiedBy>
  <dcterms:created xsi:type="dcterms:W3CDTF">2019-07-10T17:01:05Z</dcterms:created>
  <dcterms:modified xsi:type="dcterms:W3CDTF">2024-04-09T13:28:41Z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0x0101006DE8367C9A59534896DE5A67D5A87D58</vt:lpwstr>
  </property>
</Properties>
</file>